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LICITACOES\TP 96 2021 REFORMA PATIO E COZINHA\"/>
    </mc:Choice>
  </mc:AlternateContent>
  <bookViews>
    <workbookView xWindow="0" yWindow="0" windowWidth="23970" windowHeight="9660"/>
  </bookViews>
  <sheets>
    <sheet name="CRONOGRAMA - ESTADO " sheetId="7" r:id="rId1"/>
  </sheets>
  <definedNames>
    <definedName name="_xlnm.Print_Area" localSheetId="0">'CRONOGRAMA - ESTADO '!$A$1:$P$39</definedName>
  </definedNames>
  <calcPr calcId="191029"/>
</workbook>
</file>

<file path=xl/calcChain.xml><?xml version="1.0" encoding="utf-8"?>
<calcChain xmlns="http://schemas.openxmlformats.org/spreadsheetml/2006/main">
  <c r="P31" i="7" l="1"/>
  <c r="P29" i="7"/>
  <c r="P27" i="7"/>
  <c r="P25" i="7"/>
  <c r="P23" i="7"/>
  <c r="P21" i="7"/>
  <c r="P19" i="7"/>
  <c r="P17" i="7"/>
  <c r="P15" i="7"/>
  <c r="H34" i="7"/>
  <c r="H33" i="7" s="1"/>
  <c r="J34" i="7"/>
  <c r="L34" i="7"/>
  <c r="N34" i="7"/>
  <c r="J33" i="7"/>
  <c r="L33" i="7"/>
  <c r="N33" i="7"/>
  <c r="F34" i="7" l="1"/>
  <c r="D34" i="7"/>
  <c r="D33" i="7" s="1"/>
  <c r="F33" i="7" l="1"/>
  <c r="P33" i="7" s="1"/>
  <c r="P34" i="7"/>
</calcChain>
</file>

<file path=xl/sharedStrings.xml><?xml version="1.0" encoding="utf-8"?>
<sst xmlns="http://schemas.openxmlformats.org/spreadsheetml/2006/main" count="91" uniqueCount="60">
  <si>
    <t>ITEM</t>
  </si>
  <si>
    <t>CRONOGRAMA FÍSICO - DESEMBOLSO E APLICAÇÃO DOS RECURSOS</t>
  </si>
  <si>
    <t>FL01</t>
  </si>
  <si>
    <t>SUBSECRETARIA DE CONVÊNIOS COM MUNICÍPIOS E ENTIDADES NÃO GOVERNAMENTAIS</t>
  </si>
  <si>
    <t>MUNICÍPIO</t>
  </si>
  <si>
    <t>ITIRAPUÃ</t>
  </si>
  <si>
    <t>PRAZO PROPOSTO</t>
  </si>
  <si>
    <t xml:space="preserve">DATA BASE: </t>
  </si>
  <si>
    <t>INÍCIO:  30 dias da data da assinatura do convênio</t>
  </si>
  <si>
    <t>SERVIÇOS</t>
  </si>
  <si>
    <t xml:space="preserve">1a. ETAPA </t>
  </si>
  <si>
    <t xml:space="preserve">2a. ETAPA </t>
  </si>
  <si>
    <t xml:space="preserve">3a. ETAPA </t>
  </si>
  <si>
    <t>TOTAL</t>
  </si>
  <si>
    <t>Prazo de liberação: em 30 dias após a expedição da ordem de serviço.</t>
  </si>
  <si>
    <t>1.0</t>
  </si>
  <si>
    <t>R$</t>
  </si>
  <si>
    <t>2.0</t>
  </si>
  <si>
    <t>3.0</t>
  </si>
  <si>
    <t>4.0</t>
  </si>
  <si>
    <t>5.0</t>
  </si>
  <si>
    <t>6.0</t>
  </si>
  <si>
    <t xml:space="preserve">T O T A L </t>
  </si>
  <si>
    <t>%</t>
  </si>
  <si>
    <r>
      <t>Nome:</t>
    </r>
    <r>
      <rPr>
        <b/>
        <sz val="16"/>
        <rFont val="Verdana"/>
        <family val="2"/>
      </rPr>
      <t xml:space="preserve"> Fabiano Amorim</t>
    </r>
  </si>
  <si>
    <r>
      <t>Nome:</t>
    </r>
    <r>
      <rPr>
        <b/>
        <sz val="16"/>
        <rFont val="Verdana"/>
        <family val="2"/>
      </rPr>
      <t xml:space="preserve"> GERSON LUIZ ALVES</t>
    </r>
  </si>
  <si>
    <t>PREFEITO MUNICIPAL</t>
  </si>
  <si>
    <t>PLANO DE APLICAÇÃO DE RECURSOS</t>
  </si>
  <si>
    <t>SERVIÇO INICIAIS</t>
  </si>
  <si>
    <t>PINTURA</t>
  </si>
  <si>
    <t>SERVIÇOS FINAIS</t>
  </si>
  <si>
    <t>CAU: A-27286-8</t>
  </si>
  <si>
    <t>Em até 30 dias após a conclusão da etapa</t>
  </si>
  <si>
    <r>
      <t>FINAL: 720</t>
    </r>
    <r>
      <rPr>
        <sz val="12"/>
        <rFont val="Arial"/>
        <family val="2"/>
      </rPr>
      <t xml:space="preserve"> </t>
    </r>
    <r>
      <rPr>
        <sz val="12"/>
        <color indexed="12"/>
        <rFont val="Arial"/>
        <family val="2"/>
      </rPr>
      <t>dias a partir da data da assinatura do convênio</t>
    </r>
  </si>
  <si>
    <t xml:space="preserve">OBJETO: REFORMA DO PÁTIO/ OFICINA/ GARAGEM/ ALMOXARIFADO E COZINHA PILOTO DA PREFEITURA MUNICIPAL </t>
  </si>
  <si>
    <t>7.0</t>
  </si>
  <si>
    <t>8.0</t>
  </si>
  <si>
    <t>9.0</t>
  </si>
  <si>
    <t>ALVENARIA E ESTRUTURA</t>
  </si>
  <si>
    <t>TELHADO, FORRO E LAJE</t>
  </si>
  <si>
    <t>INSTALAÇÕES ELÉTRICAS</t>
  </si>
  <si>
    <t>INSTALAÇÕES HIDRÁULICAS E SANITÁRIOS</t>
  </si>
  <si>
    <t>REVESTIMENTO</t>
  </si>
  <si>
    <t>ESQUADRIAS METÁLICAS E PORTAS</t>
  </si>
  <si>
    <t>RECURSOS PRÓPRIOS</t>
  </si>
  <si>
    <t>ASSINATURA: ________________________</t>
  </si>
  <si>
    <t>ENGENHEIRO CIVIL</t>
  </si>
  <si>
    <r>
      <t>Nome:</t>
    </r>
    <r>
      <rPr>
        <b/>
        <sz val="16"/>
        <rFont val="Verdana"/>
        <family val="2"/>
      </rPr>
      <t xml:space="preserve"> ODAIR DALSECO DE OLIVEIRA</t>
    </r>
  </si>
  <si>
    <t>RG: 21.189.116</t>
  </si>
  <si>
    <t>CREA: 0400245940</t>
  </si>
  <si>
    <t>PREFEITURA MUNICIPAL DE ITIRAPUÃ</t>
  </si>
  <si>
    <t xml:space="preserve">4a. ETAPA </t>
  </si>
  <si>
    <t>UN</t>
  </si>
  <si>
    <t xml:space="preserve">5a. ETAPA </t>
  </si>
  <si>
    <t xml:space="preserve">6a. ETAPA </t>
  </si>
  <si>
    <t>Secretário M. de Engenharia e Obras</t>
  </si>
  <si>
    <t>ASSINATURA: _____________________</t>
  </si>
  <si>
    <t>ASSINATURA: ______________________</t>
  </si>
  <si>
    <r>
      <t>PERÍODO:</t>
    </r>
    <r>
      <rPr>
        <b/>
        <sz val="12"/>
        <color indexed="12"/>
        <rFont val="Arial"/>
        <family val="2"/>
      </rPr>
      <t xml:space="preserve"> 120 </t>
    </r>
    <r>
      <rPr>
        <b/>
        <sz val="12"/>
        <rFont val="Arial"/>
        <family val="2"/>
      </rPr>
      <t>dias</t>
    </r>
  </si>
  <si>
    <r>
      <t xml:space="preserve">PRAZO DE EXECUÇÃO: 90 </t>
    </r>
    <r>
      <rPr>
        <sz val="10"/>
        <rFont val="Arial"/>
        <family val="2"/>
      </rPr>
      <t>dias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</si>
</sst>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m\-yy;@"/>
  </numFmts>
  <fonts count="2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8.5"/>
      <name val="Arial"/>
      <family val="2"/>
    </font>
    <font>
      <b/>
      <sz val="8"/>
      <name val="Arial"/>
      <family val="2"/>
    </font>
    <font>
      <sz val="12"/>
      <color indexed="12"/>
      <name val="Arial"/>
      <family val="2"/>
    </font>
    <font>
      <b/>
      <sz val="12"/>
      <color indexed="56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2"/>
      <color indexed="10"/>
      <name val="Arial"/>
      <family val="2"/>
    </font>
    <font>
      <sz val="12"/>
      <name val="Verdana"/>
      <family val="2"/>
    </font>
    <font>
      <b/>
      <sz val="14"/>
      <name val="Verdana"/>
      <family val="2"/>
    </font>
    <font>
      <sz val="12"/>
      <color theme="3" tint="-0.49998474074526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6"/>
      <name val="Verdana"/>
      <family val="2"/>
    </font>
    <font>
      <b/>
      <sz val="16"/>
      <name val="Verdana"/>
      <family val="2"/>
    </font>
    <font>
      <b/>
      <sz val="11"/>
      <name val="Verdana"/>
      <family val="2"/>
    </font>
    <font>
      <b/>
      <sz val="12"/>
      <name val="Verdana"/>
      <family val="2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55">
    <xf numFmtId="0" fontId="0" fillId="0" borderId="0" xfId="0"/>
    <xf numFmtId="0" fontId="2" fillId="0" borderId="5" xfId="1" applyFont="1" applyBorder="1"/>
    <xf numFmtId="0" fontId="3" fillId="0" borderId="8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/>
    <xf numFmtId="0" fontId="2" fillId="0" borderId="9" xfId="1" applyFont="1" applyBorder="1"/>
    <xf numFmtId="0" fontId="6" fillId="0" borderId="9" xfId="1" applyFont="1" applyBorder="1" applyAlignment="1">
      <alignment horizontal="centerContinuous"/>
    </xf>
    <xf numFmtId="164" fontId="8" fillId="0" borderId="9" xfId="1" applyNumberFormat="1" applyFont="1" applyBorder="1" applyAlignment="1">
      <alignment horizontal="center"/>
    </xf>
    <xf numFmtId="0" fontId="2" fillId="0" borderId="8" xfId="1" applyFont="1" applyBorder="1"/>
    <xf numFmtId="0" fontId="2" fillId="0" borderId="3" xfId="1" applyFont="1" applyBorder="1"/>
    <xf numFmtId="0" fontId="11" fillId="0" borderId="8" xfId="1" applyFont="1" applyBorder="1"/>
    <xf numFmtId="0" fontId="10" fillId="0" borderId="9" xfId="1" applyFont="1" applyBorder="1"/>
    <xf numFmtId="4" fontId="3" fillId="0" borderId="1" xfId="1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top" wrapText="1"/>
    </xf>
    <xf numFmtId="0" fontId="8" fillId="0" borderId="20" xfId="1" applyFont="1" applyBorder="1" applyAlignment="1">
      <alignment horizontal="center" vertical="top" wrapText="1"/>
    </xf>
    <xf numFmtId="0" fontId="4" fillId="0" borderId="26" xfId="1" applyFont="1" applyBorder="1" applyAlignment="1">
      <alignment horizontal="center"/>
    </xf>
    <xf numFmtId="4" fontId="4" fillId="0" borderId="29" xfId="1" applyNumberFormat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1" xfId="1" applyFont="1" applyBorder="1"/>
    <xf numFmtId="0" fontId="2" fillId="0" borderId="12" xfId="1" applyFont="1" applyBorder="1"/>
    <xf numFmtId="4" fontId="12" fillId="4" borderId="29" xfId="1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vertical="center"/>
    </xf>
    <xf numFmtId="0" fontId="18" fillId="0" borderId="0" xfId="1" applyFont="1" applyBorder="1"/>
    <xf numFmtId="0" fontId="23" fillId="0" borderId="8" xfId="1" applyFont="1" applyBorder="1"/>
    <xf numFmtId="0" fontId="23" fillId="0" borderId="0" xfId="1" applyFont="1" applyBorder="1"/>
    <xf numFmtId="0" fontId="23" fillId="0" borderId="0" xfId="1" applyFont="1" applyBorder="1" applyAlignment="1">
      <alignment horizontal="center"/>
    </xf>
    <xf numFmtId="0" fontId="4" fillId="0" borderId="3" xfId="1" applyFont="1" applyBorder="1"/>
    <xf numFmtId="0" fontId="4" fillId="0" borderId="17" xfId="1" applyFont="1" applyBorder="1"/>
    <xf numFmtId="0" fontId="2" fillId="0" borderId="9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0" xfId="1" applyFont="1" applyBorder="1"/>
    <xf numFmtId="0" fontId="21" fillId="0" borderId="12" xfId="1" applyFont="1" applyBorder="1" applyAlignment="1">
      <alignment horizontal="center"/>
    </xf>
    <xf numFmtId="0" fontId="26" fillId="0" borderId="8" xfId="1" applyFont="1" applyBorder="1"/>
    <xf numFmtId="0" fontId="18" fillId="0" borderId="9" xfId="1" applyFont="1" applyBorder="1"/>
    <xf numFmtId="0" fontId="2" fillId="0" borderId="34" xfId="1" applyFont="1" applyBorder="1"/>
    <xf numFmtId="0" fontId="2" fillId="0" borderId="36" xfId="1" applyFont="1" applyBorder="1"/>
    <xf numFmtId="0" fontId="19" fillId="0" borderId="36" xfId="1" applyFont="1" applyBorder="1"/>
    <xf numFmtId="0" fontId="2" fillId="0" borderId="36" xfId="1" applyFont="1" applyBorder="1" applyAlignment="1">
      <alignment horizontal="center"/>
    </xf>
    <xf numFmtId="0" fontId="2" fillId="0" borderId="35" xfId="1" applyFont="1" applyBorder="1"/>
    <xf numFmtId="0" fontId="4" fillId="0" borderId="5" xfId="1" applyFont="1" applyBorder="1"/>
    <xf numFmtId="0" fontId="5" fillId="0" borderId="6" xfId="1" applyFont="1" applyBorder="1"/>
    <xf numFmtId="0" fontId="5" fillId="0" borderId="7" xfId="1" applyFont="1" applyBorder="1"/>
    <xf numFmtId="0" fontId="6" fillId="0" borderId="37" xfId="1" applyFont="1" applyBorder="1" applyAlignment="1">
      <alignment horizontal="left"/>
    </xf>
    <xf numFmtId="0" fontId="2" fillId="0" borderId="4" xfId="1" applyFont="1" applyBorder="1"/>
    <xf numFmtId="0" fontId="12" fillId="0" borderId="37" xfId="1" applyFont="1" applyBorder="1" applyAlignment="1"/>
    <xf numFmtId="0" fontId="4" fillId="0" borderId="4" xfId="1" applyFont="1" applyBorder="1"/>
    <xf numFmtId="0" fontId="12" fillId="0" borderId="16" xfId="1" applyFont="1" applyBorder="1"/>
    <xf numFmtId="0" fontId="4" fillId="0" borderId="33" xfId="1" applyFont="1" applyBorder="1"/>
    <xf numFmtId="0" fontId="6" fillId="0" borderId="8" xfId="1" applyFont="1" applyBorder="1" applyAlignment="1">
      <alignment horizontal="center"/>
    </xf>
    <xf numFmtId="164" fontId="8" fillId="0" borderId="8" xfId="1" applyNumberFormat="1" applyFont="1" applyBorder="1" applyAlignment="1">
      <alignment horizontal="center"/>
    </xf>
    <xf numFmtId="0" fontId="10" fillId="0" borderId="8" xfId="1" applyFont="1" applyBorder="1"/>
    <xf numFmtId="0" fontId="5" fillId="0" borderId="34" xfId="1" applyFont="1" applyBorder="1"/>
    <xf numFmtId="0" fontId="5" fillId="0" borderId="35" xfId="1" applyFont="1" applyBorder="1"/>
    <xf numFmtId="0" fontId="6" fillId="0" borderId="38" xfId="1" applyFont="1" applyBorder="1" applyAlignment="1">
      <alignment horizontal="center"/>
    </xf>
    <xf numFmtId="0" fontId="10" fillId="0" borderId="10" xfId="1" applyFont="1" applyBorder="1"/>
    <xf numFmtId="164" fontId="8" fillId="0" borderId="39" xfId="1" applyNumberFormat="1" applyFont="1" applyBorder="1" applyAlignment="1">
      <alignment horizontal="center"/>
    </xf>
    <xf numFmtId="0" fontId="20" fillId="0" borderId="0" xfId="0" applyFont="1" applyFill="1" applyBorder="1" applyAlignment="1">
      <alignment horizontal="right" vertical="center"/>
    </xf>
    <xf numFmtId="0" fontId="27" fillId="0" borderId="0" xfId="0" applyFont="1"/>
    <xf numFmtId="0" fontId="20" fillId="0" borderId="11" xfId="0" applyFont="1" applyFill="1" applyBorder="1" applyAlignment="1">
      <alignment horizontal="right" vertical="center"/>
    </xf>
    <xf numFmtId="4" fontId="12" fillId="0" borderId="40" xfId="1" applyNumberFormat="1" applyFont="1" applyFill="1" applyBorder="1" applyAlignment="1">
      <alignment horizontal="center"/>
    </xf>
    <xf numFmtId="0" fontId="23" fillId="0" borderId="8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4" fontId="3" fillId="0" borderId="45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/>
    </xf>
    <xf numFmtId="4" fontId="9" fillId="5" borderId="7" xfId="1" applyNumberFormat="1" applyFont="1" applyFill="1" applyBorder="1" applyAlignment="1">
      <alignment horizontal="center" vertical="center"/>
    </xf>
    <xf numFmtId="0" fontId="23" fillId="0" borderId="9" xfId="1" applyFont="1" applyBorder="1" applyAlignment="1">
      <alignment horizontal="center"/>
    </xf>
    <xf numFmtId="0" fontId="23" fillId="0" borderId="9" xfId="0" applyFont="1" applyFill="1" applyBorder="1" applyAlignment="1">
      <alignment horizontal="left" vertical="center"/>
    </xf>
    <xf numFmtId="0" fontId="23" fillId="0" borderId="12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vertical="center"/>
    </xf>
    <xf numFmtId="0" fontId="23" fillId="0" borderId="10" xfId="0" applyFont="1" applyFill="1" applyBorder="1" applyAlignment="1">
      <alignment vertical="center"/>
    </xf>
    <xf numFmtId="0" fontId="0" fillId="0" borderId="0" xfId="0" applyBorder="1"/>
    <xf numFmtId="0" fontId="23" fillId="0" borderId="9" xfId="1" applyFont="1" applyBorder="1"/>
    <xf numFmtId="0" fontId="23" fillId="0" borderId="9" xfId="0" applyFont="1" applyFill="1" applyBorder="1" applyAlignment="1">
      <alignment vertical="center"/>
    </xf>
    <xf numFmtId="0" fontId="0" fillId="0" borderId="11" xfId="0" applyBorder="1"/>
    <xf numFmtId="0" fontId="23" fillId="0" borderId="12" xfId="0" applyFont="1" applyFill="1" applyBorder="1" applyAlignment="1">
      <alignment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vertical="center"/>
    </xf>
    <xf numFmtId="0" fontId="23" fillId="0" borderId="11" xfId="0" applyFont="1" applyFill="1" applyBorder="1" applyAlignment="1">
      <alignment vertical="center"/>
    </xf>
    <xf numFmtId="4" fontId="4" fillId="0" borderId="9" xfId="1" applyNumberFormat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4" fillId="0" borderId="0" xfId="1" applyFont="1" applyBorder="1"/>
    <xf numFmtId="0" fontId="9" fillId="5" borderId="34" xfId="1" applyFont="1" applyFill="1" applyBorder="1" applyAlignment="1">
      <alignment horizontal="left" vertical="center"/>
    </xf>
    <xf numFmtId="0" fontId="17" fillId="5" borderId="34" xfId="1" applyFont="1" applyFill="1" applyBorder="1" applyAlignment="1">
      <alignment horizontal="left"/>
    </xf>
    <xf numFmtId="0" fontId="17" fillId="5" borderId="48" xfId="1" applyFont="1" applyFill="1" applyBorder="1" applyAlignment="1">
      <alignment horizontal="center" vertical="center"/>
    </xf>
    <xf numFmtId="0" fontId="9" fillId="0" borderId="43" xfId="1" applyFont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/>
    </xf>
    <xf numFmtId="4" fontId="4" fillId="0" borderId="13" xfId="1" applyNumberFormat="1" applyFont="1" applyFill="1" applyBorder="1" applyAlignment="1">
      <alignment horizontal="center"/>
    </xf>
    <xf numFmtId="0" fontId="9" fillId="0" borderId="5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center" vertical="center"/>
    </xf>
    <xf numFmtId="4" fontId="9" fillId="0" borderId="6" xfId="1" applyNumberFormat="1" applyFont="1" applyFill="1" applyBorder="1" applyAlignment="1">
      <alignment horizontal="center" vertical="center"/>
    </xf>
    <xf numFmtId="4" fontId="9" fillId="0" borderId="7" xfId="1" applyNumberFormat="1" applyFont="1" applyFill="1" applyBorder="1" applyAlignment="1">
      <alignment horizontal="center" vertical="center"/>
    </xf>
    <xf numFmtId="4" fontId="4" fillId="0" borderId="44" xfId="1" applyNumberFormat="1" applyFont="1" applyFill="1" applyBorder="1" applyAlignment="1">
      <alignment horizontal="center" vertical="center"/>
    </xf>
    <xf numFmtId="4" fontId="4" fillId="0" borderId="43" xfId="1" applyNumberFormat="1" applyFont="1" applyFill="1" applyBorder="1" applyAlignment="1">
      <alignment horizontal="center" vertical="center"/>
    </xf>
    <xf numFmtId="4" fontId="9" fillId="5" borderId="47" xfId="1" applyNumberFormat="1" applyFont="1" applyFill="1" applyBorder="1" applyAlignment="1">
      <alignment horizontal="center" vertical="center"/>
    </xf>
    <xf numFmtId="4" fontId="9" fillId="5" borderId="46" xfId="1" applyNumberFormat="1" applyFont="1" applyFill="1" applyBorder="1" applyAlignment="1">
      <alignment horizontal="center" vertical="center"/>
    </xf>
    <xf numFmtId="4" fontId="4" fillId="0" borderId="27" xfId="1" applyNumberFormat="1" applyFont="1" applyBorder="1" applyAlignment="1">
      <alignment horizontal="center"/>
    </xf>
    <xf numFmtId="4" fontId="4" fillId="0" borderId="28" xfId="1" applyNumberFormat="1" applyFont="1" applyBorder="1" applyAlignment="1">
      <alignment horizontal="center"/>
    </xf>
    <xf numFmtId="4" fontId="4" fillId="4" borderId="30" xfId="1" applyNumberFormat="1" applyFont="1" applyFill="1" applyBorder="1" applyAlignment="1">
      <alignment horizontal="center"/>
    </xf>
    <xf numFmtId="4" fontId="4" fillId="4" borderId="31" xfId="1" applyNumberFormat="1" applyFont="1" applyFill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16" fillId="0" borderId="14" xfId="1" applyFont="1" applyBorder="1" applyAlignment="1">
      <alignment horizontal="center" vertical="center"/>
    </xf>
    <xf numFmtId="0" fontId="16" fillId="0" borderId="24" xfId="1" applyFont="1" applyBorder="1" applyAlignment="1">
      <alignment horizontal="center" vertical="center"/>
    </xf>
    <xf numFmtId="0" fontId="6" fillId="0" borderId="15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left" vertical="center" wrapText="1"/>
    </xf>
    <xf numFmtId="4" fontId="4" fillId="3" borderId="27" xfId="1" applyNumberFormat="1" applyFont="1" applyFill="1" applyBorder="1" applyAlignment="1">
      <alignment horizontal="center"/>
    </xf>
    <xf numFmtId="4" fontId="4" fillId="3" borderId="28" xfId="1" applyNumberFormat="1" applyFont="1" applyFill="1" applyBorder="1" applyAlignment="1">
      <alignment horizontal="center"/>
    </xf>
    <xf numFmtId="0" fontId="3" fillId="0" borderId="41" xfId="1" applyFont="1" applyBorder="1" applyAlignment="1">
      <alignment horizontal="left" vertical="center"/>
    </xf>
    <xf numFmtId="0" fontId="3" fillId="0" borderId="42" xfId="1" applyFont="1" applyBorder="1" applyAlignment="1">
      <alignment horizontal="left" vertical="center"/>
    </xf>
    <xf numFmtId="0" fontId="3" fillId="0" borderId="14" xfId="1" applyFont="1" applyBorder="1" applyAlignment="1">
      <alignment horizontal="left" vertical="center" wrapText="1"/>
    </xf>
    <xf numFmtId="0" fontId="3" fillId="0" borderId="15" xfId="1" applyFont="1" applyBorder="1" applyAlignment="1">
      <alignment horizontal="left" vertical="center" wrapText="1"/>
    </xf>
    <xf numFmtId="4" fontId="9" fillId="5" borderId="49" xfId="1" applyNumberFormat="1" applyFont="1" applyFill="1" applyBorder="1" applyAlignment="1">
      <alignment horizontal="center" vertical="center"/>
    </xf>
    <xf numFmtId="4" fontId="2" fillId="0" borderId="28" xfId="1" applyNumberFormat="1" applyFont="1" applyBorder="1" applyAlignment="1">
      <alignment horizontal="center"/>
    </xf>
    <xf numFmtId="4" fontId="2" fillId="4" borderId="31" xfId="1" applyNumberFormat="1" applyFont="1" applyFill="1" applyBorder="1" applyAlignment="1">
      <alignment horizontal="center"/>
    </xf>
    <xf numFmtId="0" fontId="18" fillId="0" borderId="10" xfId="0" applyFont="1" applyBorder="1" applyAlignment="1"/>
    <xf numFmtId="0" fontId="18" fillId="0" borderId="11" xfId="0" applyFont="1" applyBorder="1" applyAlignment="1"/>
    <xf numFmtId="0" fontId="6" fillId="0" borderId="21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32" xfId="1" applyFont="1" applyBorder="1" applyAlignment="1">
      <alignment horizont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0" fontId="25" fillId="0" borderId="6" xfId="1" applyFont="1" applyBorder="1" applyAlignment="1">
      <alignment horizontal="center" vertical="center" wrapText="1"/>
    </xf>
    <xf numFmtId="0" fontId="25" fillId="0" borderId="7" xfId="1" applyFont="1" applyBorder="1" applyAlignment="1">
      <alignment horizontal="center" vertical="center" wrapText="1"/>
    </xf>
    <xf numFmtId="0" fontId="25" fillId="0" borderId="10" xfId="1" applyFont="1" applyBorder="1" applyAlignment="1">
      <alignment horizontal="center" vertical="center" wrapText="1"/>
    </xf>
    <xf numFmtId="0" fontId="25" fillId="0" borderId="11" xfId="1" applyFont="1" applyBorder="1" applyAlignment="1">
      <alignment horizontal="center" vertical="center" wrapText="1"/>
    </xf>
    <xf numFmtId="0" fontId="25" fillId="0" borderId="12" xfId="1" applyFont="1" applyBorder="1" applyAlignment="1">
      <alignment horizontal="center" vertical="center" wrapText="1"/>
    </xf>
    <xf numFmtId="0" fontId="13" fillId="0" borderId="34" xfId="1" applyFont="1" applyBorder="1" applyAlignment="1">
      <alignment horizontal="center"/>
    </xf>
    <xf numFmtId="0" fontId="13" fillId="0" borderId="35" xfId="1" applyFont="1" applyBorder="1" applyAlignment="1">
      <alignment horizontal="center"/>
    </xf>
    <xf numFmtId="0" fontId="23" fillId="0" borderId="8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left" vertical="center"/>
    </xf>
    <xf numFmtId="0" fontId="23" fillId="0" borderId="11" xfId="0" applyFont="1" applyFill="1" applyBorder="1" applyAlignment="1">
      <alignment horizontal="left" vertical="center"/>
    </xf>
    <xf numFmtId="0" fontId="8" fillId="0" borderId="22" xfId="1" applyFont="1" applyBorder="1" applyAlignment="1">
      <alignment horizontal="center" vertical="center"/>
    </xf>
    <xf numFmtId="0" fontId="15" fillId="0" borderId="22" xfId="2" applyFont="1" applyBorder="1" applyAlignment="1">
      <alignment horizontal="center" vertical="center"/>
    </xf>
    <xf numFmtId="0" fontId="15" fillId="0" borderId="24" xfId="2" applyFont="1" applyBorder="1" applyAlignment="1">
      <alignment horizontal="center" vertical="center"/>
    </xf>
    <xf numFmtId="0" fontId="12" fillId="0" borderId="23" xfId="1" applyFont="1" applyBorder="1" applyAlignment="1">
      <alignment horizontal="center" vertical="center"/>
    </xf>
    <xf numFmtId="0" fontId="15" fillId="0" borderId="23" xfId="2" applyFont="1" applyBorder="1" applyAlignment="1">
      <alignment horizontal="center" vertical="center"/>
    </xf>
    <xf numFmtId="0" fontId="15" fillId="0" borderId="25" xfId="2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13" fillId="0" borderId="19" xfId="1" applyFont="1" applyBorder="1" applyAlignment="1">
      <alignment horizontal="center"/>
    </xf>
    <xf numFmtId="0" fontId="13" fillId="0" borderId="20" xfId="1" applyFont="1" applyBorder="1" applyAlignment="1">
      <alignment horizontal="center"/>
    </xf>
    <xf numFmtId="0" fontId="13" fillId="0" borderId="17" xfId="1" applyFont="1" applyBorder="1" applyAlignment="1">
      <alignment horizontal="center"/>
    </xf>
  </cellXfs>
  <cellStyles count="3">
    <cellStyle name="Normal" xfId="0" builtinId="0"/>
    <cellStyle name="Normal 2 2" xfId="2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zoomScale="60" zoomScaleNormal="60" workbookViewId="0">
      <selection activeCell="S28" sqref="S28"/>
    </sheetView>
  </sheetViews>
  <sheetFormatPr defaultRowHeight="15" x14ac:dyDescent="0.25"/>
  <cols>
    <col min="1" max="1" width="5.42578125" customWidth="1"/>
    <col min="2" max="2" width="42.42578125" customWidth="1"/>
    <col min="3" max="3" width="5.7109375" customWidth="1"/>
    <col min="4" max="4" width="21.5703125" customWidth="1"/>
    <col min="5" max="5" width="11.140625" customWidth="1"/>
    <col min="6" max="6" width="18.5703125" customWidth="1"/>
    <col min="7" max="7" width="11.140625" customWidth="1"/>
    <col min="8" max="8" width="18.5703125" customWidth="1"/>
    <col min="9" max="9" width="11.28515625" customWidth="1"/>
    <col min="10" max="10" width="18.42578125" customWidth="1"/>
    <col min="11" max="11" width="11.28515625" customWidth="1"/>
    <col min="12" max="12" width="18.5703125" customWidth="1"/>
    <col min="13" max="13" width="11.140625" customWidth="1"/>
    <col min="14" max="14" width="18.5703125" customWidth="1"/>
    <col min="15" max="15" width="11.140625" customWidth="1"/>
    <col min="16" max="16" width="31" customWidth="1"/>
  </cols>
  <sheetData>
    <row r="1" spans="1:16" ht="18.75" thickBot="1" x14ac:dyDescent="0.3">
      <c r="A1" s="35"/>
      <c r="B1" s="36"/>
      <c r="C1" s="37" t="s">
        <v>1</v>
      </c>
      <c r="D1" s="38"/>
      <c r="E1" s="38"/>
      <c r="F1" s="36"/>
      <c r="G1" s="36"/>
      <c r="H1" s="36"/>
      <c r="I1" s="36"/>
      <c r="J1" s="36"/>
      <c r="K1" s="36"/>
      <c r="L1" s="36"/>
      <c r="M1" s="36"/>
      <c r="N1" s="36"/>
      <c r="O1" s="36"/>
      <c r="P1" s="39"/>
    </row>
    <row r="2" spans="1:16" ht="17.25" thickBot="1" x14ac:dyDescent="0.3">
      <c r="A2" s="33" t="s">
        <v>50</v>
      </c>
      <c r="B2" s="23"/>
      <c r="C2" s="23"/>
      <c r="D2" s="23"/>
      <c r="E2" s="34"/>
      <c r="F2" s="40"/>
      <c r="G2" s="41"/>
      <c r="H2" s="41"/>
      <c r="I2" s="41"/>
      <c r="J2" s="42"/>
      <c r="K2" s="41"/>
      <c r="L2" s="41"/>
      <c r="M2" s="41"/>
      <c r="N2" s="41"/>
      <c r="O2" s="52"/>
      <c r="P2" s="53" t="s">
        <v>2</v>
      </c>
    </row>
    <row r="3" spans="1:16" ht="16.5" thickBot="1" x14ac:dyDescent="0.3">
      <c r="A3" s="119"/>
      <c r="B3" s="120"/>
      <c r="C3" s="120"/>
      <c r="D3" s="120"/>
      <c r="E3" s="32"/>
      <c r="F3" s="8"/>
      <c r="G3" s="4"/>
      <c r="H3" s="4"/>
      <c r="I3" s="4"/>
      <c r="J3" s="5"/>
      <c r="K3" s="4"/>
      <c r="L3" s="4"/>
      <c r="M3" s="4"/>
      <c r="N3" s="4"/>
      <c r="O3" s="8"/>
      <c r="P3" s="5"/>
    </row>
    <row r="4" spans="1:16" x14ac:dyDescent="0.25">
      <c r="A4" s="127" t="s">
        <v>3</v>
      </c>
      <c r="B4" s="128"/>
      <c r="C4" s="128"/>
      <c r="D4" s="128"/>
      <c r="E4" s="129"/>
      <c r="F4" s="121" t="s">
        <v>4</v>
      </c>
      <c r="G4" s="122"/>
      <c r="H4" s="122"/>
      <c r="I4" s="122"/>
      <c r="J4" s="123"/>
      <c r="K4" s="81"/>
      <c r="L4" s="81"/>
      <c r="M4" s="81"/>
      <c r="N4" s="81"/>
      <c r="O4" s="49"/>
      <c r="P4" s="6"/>
    </row>
    <row r="5" spans="1:16" ht="19.5" customHeight="1" x14ac:dyDescent="0.25">
      <c r="A5" s="127"/>
      <c r="B5" s="128"/>
      <c r="C5" s="128"/>
      <c r="D5" s="128"/>
      <c r="E5" s="129"/>
      <c r="F5" s="124" t="s">
        <v>5</v>
      </c>
      <c r="G5" s="125"/>
      <c r="H5" s="125"/>
      <c r="I5" s="125"/>
      <c r="J5" s="126"/>
      <c r="K5" s="82"/>
      <c r="L5" s="82"/>
      <c r="M5" s="82"/>
      <c r="N5" s="82"/>
      <c r="O5" s="50"/>
      <c r="P5" s="7"/>
    </row>
    <row r="6" spans="1:16" ht="15" customHeight="1" thickBot="1" x14ac:dyDescent="0.3">
      <c r="A6" s="130"/>
      <c r="B6" s="131"/>
      <c r="C6" s="131"/>
      <c r="D6" s="131"/>
      <c r="E6" s="132"/>
      <c r="F6" s="2"/>
      <c r="G6" s="4"/>
      <c r="H6" s="4"/>
      <c r="I6" s="4"/>
      <c r="J6" s="5"/>
      <c r="K6" s="4"/>
      <c r="L6" s="4"/>
      <c r="M6" s="4"/>
      <c r="N6" s="4"/>
      <c r="O6" s="8"/>
      <c r="P6" s="5"/>
    </row>
    <row r="7" spans="1:16" ht="15" customHeight="1" x14ac:dyDescent="0.25">
      <c r="A7" s="133" t="s">
        <v>34</v>
      </c>
      <c r="B7" s="134"/>
      <c r="C7" s="134"/>
      <c r="D7" s="134"/>
      <c r="E7" s="135"/>
      <c r="F7" s="43" t="s">
        <v>6</v>
      </c>
      <c r="G7" s="9"/>
      <c r="H7" s="9"/>
      <c r="I7" s="9"/>
      <c r="J7" s="44"/>
      <c r="K7" s="4"/>
      <c r="L7" s="4"/>
      <c r="M7" s="4"/>
      <c r="N7" s="4"/>
      <c r="O7" s="1"/>
      <c r="P7" s="54" t="s">
        <v>7</v>
      </c>
    </row>
    <row r="8" spans="1:16" ht="18" customHeight="1" thickBot="1" x14ac:dyDescent="0.3">
      <c r="A8" s="136"/>
      <c r="B8" s="137"/>
      <c r="C8" s="137"/>
      <c r="D8" s="137"/>
      <c r="E8" s="138"/>
      <c r="F8" s="45" t="s">
        <v>8</v>
      </c>
      <c r="G8" s="27"/>
      <c r="H8" s="27"/>
      <c r="I8" s="27"/>
      <c r="J8" s="46"/>
      <c r="K8" s="83"/>
      <c r="L8" s="83"/>
      <c r="M8" s="83"/>
      <c r="N8" s="83"/>
      <c r="O8" s="55"/>
      <c r="P8" s="56">
        <v>44531</v>
      </c>
    </row>
    <row r="9" spans="1:16" ht="15.75" x14ac:dyDescent="0.25">
      <c r="A9" s="10"/>
      <c r="B9" s="4"/>
      <c r="C9" s="3"/>
      <c r="D9" s="3"/>
      <c r="E9" s="29"/>
      <c r="F9" s="47" t="s">
        <v>33</v>
      </c>
      <c r="G9" s="28"/>
      <c r="H9" s="28"/>
      <c r="I9" s="28"/>
      <c r="J9" s="48"/>
      <c r="K9" s="83"/>
      <c r="L9" s="83"/>
      <c r="M9" s="83"/>
      <c r="N9" s="83"/>
      <c r="O9" s="51"/>
      <c r="P9" s="11"/>
    </row>
    <row r="10" spans="1:16" ht="15.75" thickBot="1" x14ac:dyDescent="0.3">
      <c r="A10" s="31"/>
      <c r="B10" s="19"/>
      <c r="C10" s="18"/>
      <c r="D10" s="18"/>
      <c r="E10" s="30"/>
      <c r="F10" s="31"/>
      <c r="G10" s="19"/>
      <c r="H10" s="4"/>
      <c r="I10" s="4"/>
      <c r="J10" s="20"/>
      <c r="K10" s="19"/>
      <c r="L10" s="19"/>
      <c r="M10" s="19"/>
      <c r="N10" s="19"/>
      <c r="O10" s="31"/>
      <c r="P10" s="20"/>
    </row>
    <row r="11" spans="1:16" ht="16.5" thickBot="1" x14ac:dyDescent="0.3">
      <c r="A11" s="145" t="s">
        <v>0</v>
      </c>
      <c r="B11" s="148" t="s">
        <v>9</v>
      </c>
      <c r="C11" s="151" t="s">
        <v>52</v>
      </c>
      <c r="D11" s="152" t="s">
        <v>10</v>
      </c>
      <c r="E11" s="153"/>
      <c r="F11" s="152" t="s">
        <v>11</v>
      </c>
      <c r="G11" s="154"/>
      <c r="H11" s="139" t="s">
        <v>12</v>
      </c>
      <c r="I11" s="140"/>
      <c r="J11" s="139" t="s">
        <v>51</v>
      </c>
      <c r="K11" s="140"/>
      <c r="L11" s="139" t="s">
        <v>53</v>
      </c>
      <c r="M11" s="140"/>
      <c r="N11" s="139" t="s">
        <v>54</v>
      </c>
      <c r="O11" s="140"/>
      <c r="P11" s="80"/>
    </row>
    <row r="12" spans="1:16" ht="15.75" x14ac:dyDescent="0.25">
      <c r="A12" s="146"/>
      <c r="B12" s="149"/>
      <c r="C12" s="149"/>
      <c r="D12" s="104" t="s">
        <v>58</v>
      </c>
      <c r="E12" s="105"/>
      <c r="F12" s="104" t="s">
        <v>58</v>
      </c>
      <c r="G12" s="105"/>
      <c r="H12" s="104" t="s">
        <v>58</v>
      </c>
      <c r="I12" s="105"/>
      <c r="J12" s="104" t="s">
        <v>58</v>
      </c>
      <c r="K12" s="105"/>
      <c r="L12" s="104" t="s">
        <v>58</v>
      </c>
      <c r="M12" s="105"/>
      <c r="N12" s="104" t="s">
        <v>58</v>
      </c>
      <c r="O12" s="105"/>
      <c r="P12" s="12" t="s">
        <v>13</v>
      </c>
    </row>
    <row r="13" spans="1:16" ht="49.5" customHeight="1" x14ac:dyDescent="0.25">
      <c r="A13" s="147"/>
      <c r="B13" s="150"/>
      <c r="C13" s="150"/>
      <c r="D13" s="13" t="s">
        <v>14</v>
      </c>
      <c r="E13" s="14" t="s">
        <v>59</v>
      </c>
      <c r="F13" s="13" t="s">
        <v>32</v>
      </c>
      <c r="G13" s="14" t="s">
        <v>59</v>
      </c>
      <c r="H13" s="13" t="s">
        <v>32</v>
      </c>
      <c r="I13" s="14" t="s">
        <v>59</v>
      </c>
      <c r="J13" s="13" t="s">
        <v>32</v>
      </c>
      <c r="K13" s="14" t="s">
        <v>59</v>
      </c>
      <c r="L13" s="13" t="s">
        <v>32</v>
      </c>
      <c r="M13" s="14" t="s">
        <v>59</v>
      </c>
      <c r="N13" s="13" t="s">
        <v>32</v>
      </c>
      <c r="O13" s="14" t="s">
        <v>59</v>
      </c>
      <c r="P13" s="64"/>
    </row>
    <row r="14" spans="1:16" ht="15" customHeight="1" x14ac:dyDescent="0.25">
      <c r="A14" s="106" t="s">
        <v>15</v>
      </c>
      <c r="B14" s="108" t="s">
        <v>28</v>
      </c>
      <c r="C14" s="15" t="s">
        <v>23</v>
      </c>
      <c r="D14" s="100">
        <v>100</v>
      </c>
      <c r="E14" s="101"/>
      <c r="F14" s="100"/>
      <c r="G14" s="101"/>
      <c r="H14" s="100"/>
      <c r="I14" s="101"/>
      <c r="J14" s="100"/>
      <c r="K14" s="101"/>
      <c r="L14" s="100"/>
      <c r="M14" s="101"/>
      <c r="N14" s="100"/>
      <c r="O14" s="101"/>
      <c r="P14" s="16">
        <v>100</v>
      </c>
    </row>
    <row r="15" spans="1:16" ht="15" customHeight="1" x14ac:dyDescent="0.25">
      <c r="A15" s="107"/>
      <c r="B15" s="109"/>
      <c r="C15" s="17" t="s">
        <v>16</v>
      </c>
      <c r="D15" s="102">
        <v>21885.87</v>
      </c>
      <c r="E15" s="103"/>
      <c r="F15" s="102"/>
      <c r="G15" s="103"/>
      <c r="H15" s="102"/>
      <c r="I15" s="103"/>
      <c r="J15" s="102"/>
      <c r="K15" s="103"/>
      <c r="L15" s="102"/>
      <c r="M15" s="103"/>
      <c r="N15" s="102"/>
      <c r="O15" s="103"/>
      <c r="P15" s="21">
        <f>F15+D15+H15+J15+L15+N15</f>
        <v>21885.87</v>
      </c>
    </row>
    <row r="16" spans="1:16" ht="15" customHeight="1" x14ac:dyDescent="0.25">
      <c r="A16" s="106" t="s">
        <v>17</v>
      </c>
      <c r="B16" s="108" t="s">
        <v>38</v>
      </c>
      <c r="C16" s="15" t="s">
        <v>23</v>
      </c>
      <c r="D16" s="100">
        <v>100</v>
      </c>
      <c r="E16" s="101"/>
      <c r="F16" s="100"/>
      <c r="G16" s="117"/>
      <c r="H16" s="100"/>
      <c r="I16" s="101"/>
      <c r="J16" s="100"/>
      <c r="K16" s="101"/>
      <c r="L16" s="100"/>
      <c r="M16" s="101"/>
      <c r="N16" s="100"/>
      <c r="O16" s="101"/>
      <c r="P16" s="16">
        <v>100</v>
      </c>
    </row>
    <row r="17" spans="1:19" ht="15" customHeight="1" x14ac:dyDescent="0.25">
      <c r="A17" s="107"/>
      <c r="B17" s="109"/>
      <c r="C17" s="17" t="s">
        <v>16</v>
      </c>
      <c r="D17" s="102">
        <v>171106.53</v>
      </c>
      <c r="E17" s="103"/>
      <c r="F17" s="102"/>
      <c r="G17" s="118"/>
      <c r="H17" s="102"/>
      <c r="I17" s="103"/>
      <c r="J17" s="102"/>
      <c r="K17" s="103"/>
      <c r="L17" s="102"/>
      <c r="M17" s="103"/>
      <c r="N17" s="102"/>
      <c r="O17" s="103"/>
      <c r="P17" s="21">
        <f>F17+D17+H17+J17+L17+N17</f>
        <v>171106.53</v>
      </c>
    </row>
    <row r="18" spans="1:19" ht="15" customHeight="1" x14ac:dyDescent="0.25">
      <c r="A18" s="106" t="s">
        <v>18</v>
      </c>
      <c r="B18" s="108" t="s">
        <v>39</v>
      </c>
      <c r="C18" s="15" t="s">
        <v>23</v>
      </c>
      <c r="D18" s="100"/>
      <c r="E18" s="101"/>
      <c r="F18" s="100">
        <v>70</v>
      </c>
      <c r="G18" s="117"/>
      <c r="H18" s="100">
        <v>30</v>
      </c>
      <c r="I18" s="101"/>
      <c r="J18" s="100"/>
      <c r="K18" s="101"/>
      <c r="L18" s="100"/>
      <c r="M18" s="101"/>
      <c r="N18" s="100"/>
      <c r="O18" s="101"/>
      <c r="P18" s="16">
        <v>100</v>
      </c>
    </row>
    <row r="19" spans="1:19" ht="15" customHeight="1" x14ac:dyDescent="0.25">
      <c r="A19" s="107"/>
      <c r="B19" s="109"/>
      <c r="C19" s="17" t="s">
        <v>16</v>
      </c>
      <c r="D19" s="102"/>
      <c r="E19" s="103"/>
      <c r="F19" s="102">
        <v>202885.48</v>
      </c>
      <c r="G19" s="118"/>
      <c r="H19" s="102">
        <v>86950.92</v>
      </c>
      <c r="I19" s="103"/>
      <c r="J19" s="102"/>
      <c r="K19" s="103"/>
      <c r="L19" s="102"/>
      <c r="M19" s="103"/>
      <c r="N19" s="102"/>
      <c r="O19" s="103"/>
      <c r="P19" s="21">
        <f>F19+D19+H19+J19+L19+N19</f>
        <v>289836.40000000002</v>
      </c>
    </row>
    <row r="20" spans="1:19" ht="15" customHeight="1" x14ac:dyDescent="0.25">
      <c r="A20" s="106" t="s">
        <v>19</v>
      </c>
      <c r="B20" s="108" t="s">
        <v>40</v>
      </c>
      <c r="C20" s="15" t="s">
        <v>23</v>
      </c>
      <c r="D20" s="110"/>
      <c r="E20" s="111"/>
      <c r="F20" s="100"/>
      <c r="G20" s="117"/>
      <c r="H20" s="100">
        <v>100</v>
      </c>
      <c r="I20" s="101"/>
      <c r="J20" s="100"/>
      <c r="K20" s="101"/>
      <c r="L20" s="100"/>
      <c r="M20" s="101"/>
      <c r="N20" s="100"/>
      <c r="O20" s="101"/>
      <c r="P20" s="16">
        <v>100</v>
      </c>
    </row>
    <row r="21" spans="1:19" ht="15" customHeight="1" x14ac:dyDescent="0.25">
      <c r="A21" s="107"/>
      <c r="B21" s="109"/>
      <c r="C21" s="17" t="s">
        <v>16</v>
      </c>
      <c r="D21" s="102"/>
      <c r="E21" s="103"/>
      <c r="F21" s="102"/>
      <c r="G21" s="103"/>
      <c r="H21" s="102">
        <v>59744.355000000003</v>
      </c>
      <c r="I21" s="103"/>
      <c r="J21" s="102"/>
      <c r="K21" s="103"/>
      <c r="L21" s="102"/>
      <c r="M21" s="103"/>
      <c r="N21" s="102"/>
      <c r="O21" s="103"/>
      <c r="P21" s="21">
        <f>F21+D21+H21+J21+L21+N21</f>
        <v>59744.355000000003</v>
      </c>
      <c r="S21" s="58"/>
    </row>
    <row r="22" spans="1:19" ht="15" customHeight="1" x14ac:dyDescent="0.25">
      <c r="A22" s="106" t="s">
        <v>20</v>
      </c>
      <c r="B22" s="108" t="s">
        <v>41</v>
      </c>
      <c r="C22" s="15" t="s">
        <v>23</v>
      </c>
      <c r="D22" s="110"/>
      <c r="E22" s="111"/>
      <c r="F22" s="100"/>
      <c r="G22" s="101"/>
      <c r="H22" s="100">
        <v>100</v>
      </c>
      <c r="I22" s="101"/>
      <c r="J22" s="100"/>
      <c r="K22" s="101"/>
      <c r="L22" s="100"/>
      <c r="M22" s="101"/>
      <c r="N22" s="100"/>
      <c r="O22" s="101"/>
      <c r="P22" s="16">
        <v>100</v>
      </c>
    </row>
    <row r="23" spans="1:19" ht="15" customHeight="1" x14ac:dyDescent="0.25">
      <c r="A23" s="107"/>
      <c r="B23" s="109"/>
      <c r="C23" s="17" t="s">
        <v>16</v>
      </c>
      <c r="D23" s="102"/>
      <c r="E23" s="103"/>
      <c r="F23" s="102"/>
      <c r="G23" s="103"/>
      <c r="H23" s="102">
        <v>16263.34</v>
      </c>
      <c r="I23" s="103"/>
      <c r="J23" s="102"/>
      <c r="K23" s="103"/>
      <c r="L23" s="102"/>
      <c r="M23" s="103"/>
      <c r="N23" s="102"/>
      <c r="O23" s="103"/>
      <c r="P23" s="21">
        <f>F23+D23+H23+J23+L23+N23</f>
        <v>16263.34</v>
      </c>
    </row>
    <row r="24" spans="1:19" ht="15" customHeight="1" x14ac:dyDescent="0.25">
      <c r="A24" s="106" t="s">
        <v>21</v>
      </c>
      <c r="B24" s="108" t="s">
        <v>42</v>
      </c>
      <c r="C24" s="15" t="s">
        <v>23</v>
      </c>
      <c r="D24" s="110"/>
      <c r="E24" s="111"/>
      <c r="F24" s="100"/>
      <c r="G24" s="101"/>
      <c r="H24" s="100"/>
      <c r="I24" s="101"/>
      <c r="J24" s="100">
        <v>100</v>
      </c>
      <c r="K24" s="101"/>
      <c r="L24" s="100"/>
      <c r="M24" s="101"/>
      <c r="N24" s="100"/>
      <c r="O24" s="101"/>
      <c r="P24" s="16">
        <v>100</v>
      </c>
    </row>
    <row r="25" spans="1:19" ht="15" customHeight="1" x14ac:dyDescent="0.25">
      <c r="A25" s="107"/>
      <c r="B25" s="109"/>
      <c r="C25" s="17" t="s">
        <v>16</v>
      </c>
      <c r="D25" s="102"/>
      <c r="E25" s="103"/>
      <c r="F25" s="102"/>
      <c r="G25" s="103"/>
      <c r="H25" s="102"/>
      <c r="I25" s="103"/>
      <c r="J25" s="102">
        <v>163009.24</v>
      </c>
      <c r="K25" s="103"/>
      <c r="L25" s="102"/>
      <c r="M25" s="103"/>
      <c r="N25" s="102"/>
      <c r="O25" s="103"/>
      <c r="P25" s="21">
        <f>F25+D25+H25+J25+L25+N25</f>
        <v>163009.24</v>
      </c>
    </row>
    <row r="26" spans="1:19" ht="15" customHeight="1" x14ac:dyDescent="0.25">
      <c r="A26" s="106" t="s">
        <v>35</v>
      </c>
      <c r="B26" s="108" t="s">
        <v>43</v>
      </c>
      <c r="C26" s="15" t="s">
        <v>23</v>
      </c>
      <c r="D26" s="110"/>
      <c r="E26" s="111"/>
      <c r="F26" s="100"/>
      <c r="G26" s="101"/>
      <c r="H26" s="100"/>
      <c r="I26" s="101"/>
      <c r="J26" s="100"/>
      <c r="K26" s="101"/>
      <c r="L26" s="100">
        <v>100</v>
      </c>
      <c r="M26" s="101"/>
      <c r="N26" s="100"/>
      <c r="O26" s="101"/>
      <c r="P26" s="16">
        <v>100</v>
      </c>
    </row>
    <row r="27" spans="1:19" ht="15" customHeight="1" x14ac:dyDescent="0.25">
      <c r="A27" s="107"/>
      <c r="B27" s="109"/>
      <c r="C27" s="17" t="s">
        <v>16</v>
      </c>
      <c r="D27" s="102"/>
      <c r="E27" s="103"/>
      <c r="F27" s="102"/>
      <c r="G27" s="103"/>
      <c r="H27" s="102"/>
      <c r="I27" s="103"/>
      <c r="J27" s="102"/>
      <c r="K27" s="103"/>
      <c r="L27" s="102">
        <v>31477.200000000001</v>
      </c>
      <c r="M27" s="103"/>
      <c r="N27" s="102"/>
      <c r="O27" s="103"/>
      <c r="P27" s="21">
        <f>F27+D27+H27+J27+L27+N27</f>
        <v>31477.200000000001</v>
      </c>
    </row>
    <row r="28" spans="1:19" ht="15" customHeight="1" x14ac:dyDescent="0.25">
      <c r="A28" s="106" t="s">
        <v>36</v>
      </c>
      <c r="B28" s="108" t="s">
        <v>29</v>
      </c>
      <c r="C28" s="15" t="s">
        <v>23</v>
      </c>
      <c r="D28" s="110"/>
      <c r="E28" s="111"/>
      <c r="F28" s="100"/>
      <c r="G28" s="101"/>
      <c r="H28" s="100"/>
      <c r="I28" s="101"/>
      <c r="J28" s="100"/>
      <c r="K28" s="101"/>
      <c r="L28" s="100">
        <v>100</v>
      </c>
      <c r="M28" s="101"/>
      <c r="N28" s="100"/>
      <c r="O28" s="101"/>
      <c r="P28" s="16">
        <v>100</v>
      </c>
    </row>
    <row r="29" spans="1:19" ht="15" customHeight="1" x14ac:dyDescent="0.25">
      <c r="A29" s="107"/>
      <c r="B29" s="109"/>
      <c r="C29" s="17" t="s">
        <v>16</v>
      </c>
      <c r="D29" s="102"/>
      <c r="E29" s="103"/>
      <c r="F29" s="102"/>
      <c r="G29" s="103"/>
      <c r="H29" s="102"/>
      <c r="I29" s="103"/>
      <c r="J29" s="102"/>
      <c r="K29" s="103"/>
      <c r="L29" s="102">
        <v>112448.83</v>
      </c>
      <c r="M29" s="103"/>
      <c r="N29" s="102"/>
      <c r="O29" s="103"/>
      <c r="P29" s="21">
        <f>F29+D29+H29+J29+L29+N29</f>
        <v>112448.83</v>
      </c>
    </row>
    <row r="30" spans="1:19" ht="15" customHeight="1" x14ac:dyDescent="0.25">
      <c r="A30" s="106" t="s">
        <v>37</v>
      </c>
      <c r="B30" s="108" t="s">
        <v>30</v>
      </c>
      <c r="C30" s="15" t="s">
        <v>23</v>
      </c>
      <c r="D30" s="110"/>
      <c r="E30" s="111"/>
      <c r="F30" s="100"/>
      <c r="G30" s="101"/>
      <c r="H30" s="100"/>
      <c r="I30" s="101"/>
      <c r="J30" s="100"/>
      <c r="K30" s="101"/>
      <c r="L30" s="100"/>
      <c r="M30" s="101"/>
      <c r="N30" s="100">
        <v>100</v>
      </c>
      <c r="O30" s="101"/>
      <c r="P30" s="16">
        <v>100</v>
      </c>
    </row>
    <row r="31" spans="1:19" ht="15" customHeight="1" x14ac:dyDescent="0.25">
      <c r="A31" s="107"/>
      <c r="B31" s="109"/>
      <c r="C31" s="17" t="s">
        <v>16</v>
      </c>
      <c r="D31" s="102"/>
      <c r="E31" s="103"/>
      <c r="F31" s="102"/>
      <c r="G31" s="103"/>
      <c r="H31" s="102"/>
      <c r="I31" s="103"/>
      <c r="J31" s="102"/>
      <c r="K31" s="103"/>
      <c r="L31" s="102"/>
      <c r="M31" s="103"/>
      <c r="N31" s="102">
        <v>52228.23</v>
      </c>
      <c r="O31" s="103"/>
      <c r="P31" s="21">
        <f>F31+D31+H31+J31+L31+N31</f>
        <v>52228.23</v>
      </c>
    </row>
    <row r="32" spans="1:19" ht="17.25" customHeight="1" x14ac:dyDescent="0.25">
      <c r="A32" s="114" t="s">
        <v>27</v>
      </c>
      <c r="B32" s="115"/>
      <c r="C32" s="115"/>
      <c r="D32" s="88"/>
      <c r="E32" s="89"/>
      <c r="F32" s="88"/>
      <c r="G32" s="89"/>
      <c r="H32" s="88"/>
      <c r="I32" s="89"/>
      <c r="J32" s="88"/>
      <c r="K32" s="89"/>
      <c r="L32" s="88"/>
      <c r="M32" s="89"/>
      <c r="N32" s="88"/>
      <c r="O32" s="89"/>
      <c r="P32" s="60"/>
    </row>
    <row r="33" spans="1:16" ht="24.95" customHeight="1" thickBot="1" x14ac:dyDescent="0.3">
      <c r="A33" s="112" t="s">
        <v>44</v>
      </c>
      <c r="B33" s="113"/>
      <c r="C33" s="87" t="s">
        <v>16</v>
      </c>
      <c r="D33" s="96">
        <f>D34</f>
        <v>192992.4</v>
      </c>
      <c r="E33" s="97"/>
      <c r="F33" s="96">
        <f>F34</f>
        <v>202885.48</v>
      </c>
      <c r="G33" s="97"/>
      <c r="H33" s="96">
        <f t="shared" ref="H33" si="0">H34</f>
        <v>162958.61499999999</v>
      </c>
      <c r="I33" s="97"/>
      <c r="J33" s="96">
        <f t="shared" ref="J33" si="1">J34</f>
        <v>163009.24</v>
      </c>
      <c r="K33" s="97"/>
      <c r="L33" s="96">
        <f t="shared" ref="L33" si="2">L34</f>
        <v>143926.03</v>
      </c>
      <c r="M33" s="97"/>
      <c r="N33" s="96">
        <f t="shared" ref="N33" si="3">N34</f>
        <v>52228.23</v>
      </c>
      <c r="O33" s="97"/>
      <c r="P33" s="63">
        <f>F33+D33+H33+J33+L33+N33</f>
        <v>917999.995</v>
      </c>
    </row>
    <row r="34" spans="1:16" ht="24.95" customHeight="1" thickBot="1" x14ac:dyDescent="0.3">
      <c r="A34" s="84" t="s">
        <v>22</v>
      </c>
      <c r="B34" s="85"/>
      <c r="C34" s="86"/>
      <c r="D34" s="116">
        <f>D15+D17+D19+D21+D23+D25+D27+D29+D31</f>
        <v>192992.4</v>
      </c>
      <c r="E34" s="99"/>
      <c r="F34" s="98">
        <f>F15+F17+F19+F21+F23+F25+F27+F29+F31</f>
        <v>202885.48</v>
      </c>
      <c r="G34" s="99"/>
      <c r="H34" s="98">
        <f t="shared" ref="H34" si="4">H15+H17+H19+H21+H23+H25+H27+H29+H31</f>
        <v>162958.61499999999</v>
      </c>
      <c r="I34" s="99"/>
      <c r="J34" s="98">
        <f t="shared" ref="J34" si="5">J15+J17+J19+J21+J23+J25+J27+J29+J31</f>
        <v>163009.24</v>
      </c>
      <c r="K34" s="99"/>
      <c r="L34" s="98">
        <f t="shared" ref="L34" si="6">L15+L17+L19+L21+L23+L25+L27+L29+L31</f>
        <v>143926.03</v>
      </c>
      <c r="M34" s="99"/>
      <c r="N34" s="98">
        <f t="shared" ref="N34" si="7">N15+N17+N19+N21+N23+N25+N27+N29+N31</f>
        <v>52228.23</v>
      </c>
      <c r="O34" s="99"/>
      <c r="P34" s="65">
        <f>F34+D34+H34+J34+L34+N34</f>
        <v>917999.995</v>
      </c>
    </row>
    <row r="35" spans="1:16" ht="24.95" customHeight="1" x14ac:dyDescent="0.25">
      <c r="A35" s="90"/>
      <c r="B35" s="91"/>
      <c r="C35" s="91"/>
      <c r="D35" s="92"/>
      <c r="E35" s="93"/>
      <c r="F35" s="94"/>
      <c r="G35" s="94"/>
      <c r="H35" s="94"/>
      <c r="I35" s="95"/>
      <c r="J35" s="93"/>
      <c r="K35" s="94"/>
      <c r="L35" s="94"/>
      <c r="M35" s="94"/>
      <c r="N35" s="94"/>
      <c r="O35" s="94"/>
      <c r="P35" s="95"/>
    </row>
    <row r="36" spans="1:16" ht="24.95" customHeight="1" x14ac:dyDescent="0.25">
      <c r="A36" s="24" t="s">
        <v>56</v>
      </c>
      <c r="B36" s="25"/>
      <c r="C36" s="26"/>
      <c r="D36" s="66"/>
      <c r="E36" s="24" t="s">
        <v>57</v>
      </c>
      <c r="F36" s="71"/>
      <c r="G36" s="72"/>
      <c r="H36" s="25"/>
      <c r="I36" s="72"/>
      <c r="J36" s="24" t="s">
        <v>45</v>
      </c>
      <c r="K36" s="25"/>
      <c r="L36" s="25"/>
      <c r="M36" s="25"/>
      <c r="N36" s="25"/>
      <c r="O36" s="22"/>
      <c r="P36" s="5"/>
    </row>
    <row r="37" spans="1:16" ht="24.95" customHeight="1" x14ac:dyDescent="0.25">
      <c r="A37" s="141" t="s">
        <v>24</v>
      </c>
      <c r="B37" s="142"/>
      <c r="C37" s="142"/>
      <c r="D37" s="67"/>
      <c r="E37" s="69" t="s">
        <v>47</v>
      </c>
      <c r="F37" s="71"/>
      <c r="G37" s="73"/>
      <c r="H37" s="78"/>
      <c r="I37" s="73"/>
      <c r="J37" s="69" t="s">
        <v>25</v>
      </c>
      <c r="K37" s="78"/>
      <c r="L37" s="78"/>
      <c r="M37" s="78"/>
      <c r="N37" s="78"/>
      <c r="O37" s="57"/>
      <c r="P37" s="5"/>
    </row>
    <row r="38" spans="1:16" ht="24.95" customHeight="1" x14ac:dyDescent="0.25">
      <c r="A38" s="61" t="s">
        <v>55</v>
      </c>
      <c r="B38" s="62"/>
      <c r="C38" s="62"/>
      <c r="D38" s="67"/>
      <c r="E38" s="76" t="s">
        <v>46</v>
      </c>
      <c r="F38" s="71"/>
      <c r="G38" s="77"/>
      <c r="H38" s="77"/>
      <c r="I38" s="67"/>
      <c r="J38" s="76" t="s">
        <v>26</v>
      </c>
      <c r="K38" s="77"/>
      <c r="L38" s="77"/>
      <c r="M38" s="77"/>
      <c r="N38" s="77"/>
      <c r="O38" s="57"/>
      <c r="P38" s="5"/>
    </row>
    <row r="39" spans="1:16" ht="24.95" customHeight="1" thickBot="1" x14ac:dyDescent="0.3">
      <c r="A39" s="143" t="s">
        <v>31</v>
      </c>
      <c r="B39" s="144"/>
      <c r="C39" s="144"/>
      <c r="D39" s="68"/>
      <c r="E39" s="70" t="s">
        <v>49</v>
      </c>
      <c r="F39" s="74"/>
      <c r="G39" s="79"/>
      <c r="H39" s="79"/>
      <c r="I39" s="75"/>
      <c r="J39" s="70" t="s">
        <v>48</v>
      </c>
      <c r="K39" s="79"/>
      <c r="L39" s="79"/>
      <c r="M39" s="79"/>
      <c r="N39" s="79"/>
      <c r="O39" s="59"/>
      <c r="P39" s="20"/>
    </row>
  </sheetData>
  <mergeCells count="171">
    <mergeCell ref="L11:M11"/>
    <mergeCell ref="N11:O11"/>
    <mergeCell ref="H12:I12"/>
    <mergeCell ref="J12:K12"/>
    <mergeCell ref="A37:C37"/>
    <mergeCell ref="A39:C39"/>
    <mergeCell ref="D12:E12"/>
    <mergeCell ref="F12:G12"/>
    <mergeCell ref="A11:A13"/>
    <mergeCell ref="B11:B13"/>
    <mergeCell ref="C11:C13"/>
    <mergeCell ref="D11:E11"/>
    <mergeCell ref="F11:G11"/>
    <mergeCell ref="A16:A17"/>
    <mergeCell ref="B16:B17"/>
    <mergeCell ref="D16:E16"/>
    <mergeCell ref="A14:A15"/>
    <mergeCell ref="H11:I11"/>
    <mergeCell ref="A3:D3"/>
    <mergeCell ref="F4:J4"/>
    <mergeCell ref="F5:J5"/>
    <mergeCell ref="A4:E6"/>
    <mergeCell ref="B14:B15"/>
    <mergeCell ref="D14:E14"/>
    <mergeCell ref="D17:E17"/>
    <mergeCell ref="F14:G14"/>
    <mergeCell ref="A7:E8"/>
    <mergeCell ref="F17:G17"/>
    <mergeCell ref="J11:K11"/>
    <mergeCell ref="A20:A21"/>
    <mergeCell ref="B20:B21"/>
    <mergeCell ref="D20:E20"/>
    <mergeCell ref="F20:G20"/>
    <mergeCell ref="A18:A19"/>
    <mergeCell ref="B18:B19"/>
    <mergeCell ref="D21:E21"/>
    <mergeCell ref="F21:G21"/>
    <mergeCell ref="D15:E15"/>
    <mergeCell ref="F15:G15"/>
    <mergeCell ref="D18:E18"/>
    <mergeCell ref="F18:G18"/>
    <mergeCell ref="D19:E19"/>
    <mergeCell ref="F19:G19"/>
    <mergeCell ref="F16:G16"/>
    <mergeCell ref="N27:O27"/>
    <mergeCell ref="B24:B25"/>
    <mergeCell ref="D24:E24"/>
    <mergeCell ref="F24:G24"/>
    <mergeCell ref="D25:E25"/>
    <mergeCell ref="F25:G25"/>
    <mergeCell ref="F33:G33"/>
    <mergeCell ref="A22:A23"/>
    <mergeCell ref="B22:B23"/>
    <mergeCell ref="D22:E22"/>
    <mergeCell ref="F22:G22"/>
    <mergeCell ref="D23:E23"/>
    <mergeCell ref="F23:G23"/>
    <mergeCell ref="A33:B33"/>
    <mergeCell ref="D33:E33"/>
    <mergeCell ref="A32:C32"/>
    <mergeCell ref="A24:A25"/>
    <mergeCell ref="A26:A27"/>
    <mergeCell ref="B26:B27"/>
    <mergeCell ref="D26:E26"/>
    <mergeCell ref="F26:G26"/>
    <mergeCell ref="D27:E27"/>
    <mergeCell ref="F27:G27"/>
    <mergeCell ref="H27:I27"/>
    <mergeCell ref="J27:K27"/>
    <mergeCell ref="L27:M27"/>
    <mergeCell ref="L30:M30"/>
    <mergeCell ref="L31:M31"/>
    <mergeCell ref="N30:O30"/>
    <mergeCell ref="N31:O31"/>
    <mergeCell ref="A28:A29"/>
    <mergeCell ref="B28:B29"/>
    <mergeCell ref="D28:E28"/>
    <mergeCell ref="F28:G28"/>
    <mergeCell ref="D29:E29"/>
    <mergeCell ref="F29:G29"/>
    <mergeCell ref="H28:I28"/>
    <mergeCell ref="H29:I29"/>
    <mergeCell ref="J28:K28"/>
    <mergeCell ref="J29:K29"/>
    <mergeCell ref="L28:M28"/>
    <mergeCell ref="L29:M29"/>
    <mergeCell ref="N28:O28"/>
    <mergeCell ref="N29:O29"/>
    <mergeCell ref="A30:A31"/>
    <mergeCell ref="B30:B31"/>
    <mergeCell ref="D30:E30"/>
    <mergeCell ref="F30:G30"/>
    <mergeCell ref="D31:E31"/>
    <mergeCell ref="F31:G31"/>
    <mergeCell ref="H30:I30"/>
    <mergeCell ref="H31:I31"/>
    <mergeCell ref="J30:K30"/>
    <mergeCell ref="J31:K31"/>
    <mergeCell ref="L12:M12"/>
    <mergeCell ref="N12:O12"/>
    <mergeCell ref="H14:I14"/>
    <mergeCell ref="H15:I15"/>
    <mergeCell ref="H16:I16"/>
    <mergeCell ref="J14:K14"/>
    <mergeCell ref="J15:K15"/>
    <mergeCell ref="J16:K16"/>
    <mergeCell ref="L14:M14"/>
    <mergeCell ref="L15:M15"/>
    <mergeCell ref="L16:M16"/>
    <mergeCell ref="N14:O14"/>
    <mergeCell ref="N15:O15"/>
    <mergeCell ref="N16:O16"/>
    <mergeCell ref="H22:I22"/>
    <mergeCell ref="H23:I23"/>
    <mergeCell ref="H24:I24"/>
    <mergeCell ref="H25:I25"/>
    <mergeCell ref="H26:I26"/>
    <mergeCell ref="H17:I17"/>
    <mergeCell ref="H18:I18"/>
    <mergeCell ref="H19:I19"/>
    <mergeCell ref="H20:I20"/>
    <mergeCell ref="H21:I21"/>
    <mergeCell ref="J22:K22"/>
    <mergeCell ref="J23:K23"/>
    <mergeCell ref="J24:K24"/>
    <mergeCell ref="J25:K25"/>
    <mergeCell ref="J26:K26"/>
    <mergeCell ref="J17:K17"/>
    <mergeCell ref="J18:K18"/>
    <mergeCell ref="J19:K19"/>
    <mergeCell ref="J20:K20"/>
    <mergeCell ref="J21:K21"/>
    <mergeCell ref="L22:M22"/>
    <mergeCell ref="L23:M23"/>
    <mergeCell ref="L24:M24"/>
    <mergeCell ref="L25:M25"/>
    <mergeCell ref="L26:M26"/>
    <mergeCell ref="L17:M17"/>
    <mergeCell ref="L18:M18"/>
    <mergeCell ref="L19:M19"/>
    <mergeCell ref="L20:M20"/>
    <mergeCell ref="L21:M21"/>
    <mergeCell ref="N22:O22"/>
    <mergeCell ref="N23:O23"/>
    <mergeCell ref="N24:O24"/>
    <mergeCell ref="N25:O25"/>
    <mergeCell ref="N26:O26"/>
    <mergeCell ref="N17:O17"/>
    <mergeCell ref="N18:O18"/>
    <mergeCell ref="N19:O19"/>
    <mergeCell ref="N20:O20"/>
    <mergeCell ref="N21:O21"/>
    <mergeCell ref="N32:O32"/>
    <mergeCell ref="A35:D35"/>
    <mergeCell ref="E35:I35"/>
    <mergeCell ref="J35:P35"/>
    <mergeCell ref="D32:E32"/>
    <mergeCell ref="F32:G32"/>
    <mergeCell ref="H32:I32"/>
    <mergeCell ref="J32:K32"/>
    <mergeCell ref="L32:M32"/>
    <mergeCell ref="H33:I33"/>
    <mergeCell ref="J33:K33"/>
    <mergeCell ref="L33:M33"/>
    <mergeCell ref="N33:O33"/>
    <mergeCell ref="H34:I34"/>
    <mergeCell ref="J34:K34"/>
    <mergeCell ref="L34:M34"/>
    <mergeCell ref="N34:O34"/>
    <mergeCell ref="D34:E34"/>
    <mergeCell ref="F34:G34"/>
  </mergeCells>
  <phoneticPr fontId="28" type="noConversion"/>
  <pageMargins left="0.25" right="0.25" top="0.75" bottom="0.75" header="0.3" footer="0.3"/>
  <pageSetup paperSize="9" scale="5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- ESTADO </vt:lpstr>
      <vt:lpstr>'CRONOGRAMA - ESTADO '!Area_de_impressao</vt:lpstr>
    </vt:vector>
  </TitlesOfParts>
  <Company>...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user</cp:lastModifiedBy>
  <cp:lastPrinted>2021-12-13T17:46:51Z</cp:lastPrinted>
  <dcterms:created xsi:type="dcterms:W3CDTF">2014-02-20T17:14:58Z</dcterms:created>
  <dcterms:modified xsi:type="dcterms:W3CDTF">2021-12-13T17:55:10Z</dcterms:modified>
</cp:coreProperties>
</file>